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3 共済総務\16_HP更新\地共済HP\R02年度\貸付制限チェック表\"/>
    </mc:Choice>
  </mc:AlternateContent>
  <bookViews>
    <workbookView xWindow="600" yWindow="150" windowWidth="19320" windowHeight="7980"/>
  </bookViews>
  <sheets>
    <sheet name="貸付限度額" sheetId="4" r:id="rId1"/>
  </sheets>
  <calcPr calcId="162913"/>
</workbook>
</file>

<file path=xl/calcChain.xml><?xml version="1.0" encoding="utf-8"?>
<calcChain xmlns="http://schemas.openxmlformats.org/spreadsheetml/2006/main">
  <c r="J5" i="4" l="1"/>
  <c r="L5" i="4" l="1"/>
  <c r="L11" i="4" l="1"/>
  <c r="L10" i="4"/>
  <c r="L9" i="4"/>
  <c r="L7" i="4"/>
  <c r="L6" i="4"/>
  <c r="J11" i="4"/>
  <c r="J10" i="4"/>
  <c r="N10" i="4" s="1"/>
  <c r="J9" i="4"/>
  <c r="J7" i="4"/>
  <c r="J6" i="4"/>
  <c r="N5" i="4"/>
  <c r="N7" i="4" l="1"/>
  <c r="N6" i="4"/>
  <c r="N11" i="4"/>
  <c r="N9" i="4"/>
</calcChain>
</file>

<file path=xl/sharedStrings.xml><?xml version="1.0" encoding="utf-8"?>
<sst xmlns="http://schemas.openxmlformats.org/spreadsheetml/2006/main" count="39" uniqueCount="22">
  <si>
    <t>給料月額</t>
    <rPh sb="0" eb="2">
      <t>キュウリョウ</t>
    </rPh>
    <rPh sb="2" eb="4">
      <t>ゲツガク</t>
    </rPh>
    <phoneticPr fontId="1"/>
  </si>
  <si>
    <t>万円</t>
    <rPh sb="0" eb="2">
      <t>マンエン</t>
    </rPh>
    <phoneticPr fontId="1"/>
  </si>
  <si>
    <t>貸付種類</t>
    <rPh sb="0" eb="2">
      <t>カシツケ</t>
    </rPh>
    <rPh sb="2" eb="4">
      <t>シュルイ</t>
    </rPh>
    <phoneticPr fontId="1"/>
  </si>
  <si>
    <t>普通貸付</t>
    <rPh sb="0" eb="2">
      <t>フツウ</t>
    </rPh>
    <rPh sb="2" eb="4">
      <t>カシツケ</t>
    </rPh>
    <phoneticPr fontId="1"/>
  </si>
  <si>
    <t>医療貸付</t>
    <rPh sb="0" eb="2">
      <t>イリョウ</t>
    </rPh>
    <rPh sb="2" eb="4">
      <t>カシツケ</t>
    </rPh>
    <phoneticPr fontId="1"/>
  </si>
  <si>
    <t>入学貸付</t>
    <rPh sb="0" eb="2">
      <t>ニュウガク</t>
    </rPh>
    <rPh sb="2" eb="4">
      <t>カシツケ</t>
    </rPh>
    <phoneticPr fontId="1"/>
  </si>
  <si>
    <t>修学貸付</t>
    <rPh sb="0" eb="2">
      <t>シュウガク</t>
    </rPh>
    <rPh sb="2" eb="4">
      <t>カシツケ</t>
    </rPh>
    <phoneticPr fontId="1"/>
  </si>
  <si>
    <t>結婚貸付</t>
    <rPh sb="0" eb="2">
      <t>ケッコン</t>
    </rPh>
    <rPh sb="2" eb="4">
      <t>カシツケ</t>
    </rPh>
    <phoneticPr fontId="1"/>
  </si>
  <si>
    <t>葬祭貸付</t>
    <rPh sb="0" eb="2">
      <t>ソウサイ</t>
    </rPh>
    <rPh sb="2" eb="4">
      <t>カシツケ</t>
    </rPh>
    <phoneticPr fontId="1"/>
  </si>
  <si>
    <t>一般災害貸付</t>
    <rPh sb="0" eb="2">
      <t>イッパン</t>
    </rPh>
    <rPh sb="2" eb="4">
      <t>サイガイ</t>
    </rPh>
    <rPh sb="4" eb="6">
      <t>カシツケ</t>
    </rPh>
    <phoneticPr fontId="1"/>
  </si>
  <si>
    <t>高額医療貸付</t>
    <rPh sb="0" eb="2">
      <t>コウガク</t>
    </rPh>
    <rPh sb="2" eb="4">
      <t>イリョウ</t>
    </rPh>
    <rPh sb="4" eb="6">
      <t>カシツケ</t>
    </rPh>
    <phoneticPr fontId="1"/>
  </si>
  <si>
    <t>出産貸付</t>
    <rPh sb="0" eb="2">
      <t>シュッサン</t>
    </rPh>
    <rPh sb="2" eb="4">
      <t>カシツケ</t>
    </rPh>
    <phoneticPr fontId="1"/>
  </si>
  <si>
    <t>特別貸付</t>
    <rPh sb="0" eb="2">
      <t>トクベツ</t>
    </rPh>
    <rPh sb="2" eb="4">
      <t>カシツケ</t>
    </rPh>
    <phoneticPr fontId="1"/>
  </si>
  <si>
    <t>貸付限度額</t>
    <rPh sb="0" eb="2">
      <t>カシツケ</t>
    </rPh>
    <rPh sb="2" eb="4">
      <t>ゲンド</t>
    </rPh>
    <rPh sb="4" eb="5">
      <t>ガク</t>
    </rPh>
    <phoneticPr fontId="1"/>
  </si>
  <si>
    <t>給料月額の</t>
    <rPh sb="0" eb="2">
      <t>キュウリョウ</t>
    </rPh>
    <rPh sb="2" eb="4">
      <t>ゲツガク</t>
    </rPh>
    <phoneticPr fontId="1"/>
  </si>
  <si>
    <t>一の貸付事由ごとに給料月額の</t>
    <rPh sb="0" eb="1">
      <t>イチ</t>
    </rPh>
    <rPh sb="2" eb="4">
      <t>カシツケ</t>
    </rPh>
    <rPh sb="4" eb="6">
      <t>ジユウ</t>
    </rPh>
    <rPh sb="9" eb="11">
      <t>キュウリョウ</t>
    </rPh>
    <rPh sb="11" eb="13">
      <t>ゲツガク</t>
    </rPh>
    <phoneticPr fontId="1"/>
  </si>
  <si>
    <t>一の貸付事由ごとに高額療養費相当額</t>
    <rPh sb="0" eb="1">
      <t>イチ</t>
    </rPh>
    <rPh sb="2" eb="4">
      <t>カシツケ</t>
    </rPh>
    <rPh sb="4" eb="6">
      <t>ジユウ</t>
    </rPh>
    <rPh sb="9" eb="11">
      <t>コウガク</t>
    </rPh>
    <rPh sb="11" eb="14">
      <t>リョウヨウヒ</t>
    </rPh>
    <rPh sb="14" eb="16">
      <t>ソウトウ</t>
    </rPh>
    <rPh sb="16" eb="17">
      <t>ガク</t>
    </rPh>
    <phoneticPr fontId="1"/>
  </si>
  <si>
    <t>一の貸付事由ごとに出産費もしくは家族出産費相当額</t>
    <rPh sb="0" eb="1">
      <t>イチ</t>
    </rPh>
    <rPh sb="2" eb="4">
      <t>カシツケ</t>
    </rPh>
    <rPh sb="4" eb="6">
      <t>ジユウ</t>
    </rPh>
    <rPh sb="9" eb="11">
      <t>シュッサン</t>
    </rPh>
    <rPh sb="11" eb="12">
      <t>ヒ</t>
    </rPh>
    <rPh sb="16" eb="18">
      <t>カゾク</t>
    </rPh>
    <rPh sb="18" eb="20">
      <t>シュッサン</t>
    </rPh>
    <rPh sb="20" eb="21">
      <t>ヒ</t>
    </rPh>
    <rPh sb="21" eb="23">
      <t>ソウトウ</t>
    </rPh>
    <rPh sb="23" eb="24">
      <t>ガク</t>
    </rPh>
    <phoneticPr fontId="1"/>
  </si>
  <si>
    <t>倍</t>
    <rPh sb="0" eb="1">
      <t>バイ</t>
    </rPh>
    <phoneticPr fontId="1"/>
  </si>
  <si>
    <t>貸付限度額の算出方法</t>
    <rPh sb="0" eb="2">
      <t>カシツケ</t>
    </rPh>
    <rPh sb="2" eb="4">
      <t>ゲンド</t>
    </rPh>
    <rPh sb="4" eb="5">
      <t>ガク</t>
    </rPh>
    <rPh sb="6" eb="8">
      <t>サンシュツ</t>
    </rPh>
    <rPh sb="8" eb="10">
      <t>ホウホウ</t>
    </rPh>
    <phoneticPr fontId="1"/>
  </si>
  <si>
    <t>※給料月額については、減額前の給料に基づいて算出します。</t>
    <rPh sb="1" eb="3">
      <t>キュウリョウ</t>
    </rPh>
    <rPh sb="3" eb="5">
      <t>ゲツガク</t>
    </rPh>
    <rPh sb="11" eb="13">
      <t>ゲンガク</t>
    </rPh>
    <rPh sb="13" eb="14">
      <t>マエ</t>
    </rPh>
    <rPh sb="15" eb="17">
      <t>キュウリョウ</t>
    </rPh>
    <rPh sb="18" eb="19">
      <t>モト</t>
    </rPh>
    <rPh sb="22" eb="24">
      <t>サンシュツ</t>
    </rPh>
    <phoneticPr fontId="1"/>
  </si>
  <si>
    <t>一の貸付事由ごとに月の15万円（修学各年限度）</t>
    <rPh sb="0" eb="1">
      <t>イチ</t>
    </rPh>
    <rPh sb="2" eb="4">
      <t>カシツケ</t>
    </rPh>
    <rPh sb="4" eb="6">
      <t>ジユウ</t>
    </rPh>
    <rPh sb="9" eb="10">
      <t>ツキ</t>
    </rPh>
    <rPh sb="13" eb="14">
      <t>マン</t>
    </rPh>
    <rPh sb="14" eb="15">
      <t>エン</t>
    </rPh>
    <rPh sb="16" eb="18">
      <t>シュウガク</t>
    </rPh>
    <rPh sb="18" eb="19">
      <t>カク</t>
    </rPh>
    <rPh sb="19" eb="20">
      <t>ネン</t>
    </rPh>
    <rPh sb="20" eb="22">
      <t>ゲンド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</si>
</sst>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35"/>
  <sheetViews>
    <sheetView tabSelected="1" workbookViewId="0">
      <selection activeCell="L4" sqref="L4"/>
    </sheetView>
  </sheetViews>
  <sheetFormatPr defaultRowHeight="13.5" x14ac:dyDescent="0.15"/>
  <cols>
    <col min="1" max="1" width="9.125" customWidth="1"/>
    <col min="2" max="2" width="3.375" customWidth="1"/>
    <col min="3" max="3" width="14.625" customWidth="1"/>
    <col min="4" max="4" width="6.375" customWidth="1"/>
    <col min="5" max="5" width="5.375" customWidth="1"/>
    <col min="6" max="6" width="26.75" customWidth="1"/>
    <col min="7" max="7" width="4.375" customWidth="1"/>
    <col min="9" max="9" width="2.25" customWidth="1"/>
    <col min="10" max="10" width="14.625" customWidth="1"/>
    <col min="11" max="11" width="3.125" customWidth="1"/>
    <col min="12" max="12" width="14.625" customWidth="1"/>
    <col min="13" max="13" width="3.5" customWidth="1"/>
    <col min="14" max="14" width="14.625" customWidth="1"/>
  </cols>
  <sheetData>
    <row r="1" spans="2:14" ht="30" customHeight="1" x14ac:dyDescent="0.15">
      <c r="E1" s="12"/>
      <c r="F1" s="12"/>
      <c r="G1" s="12"/>
      <c r="H1" s="12"/>
    </row>
    <row r="2" spans="2:14" ht="30" customHeight="1" x14ac:dyDescent="0.15">
      <c r="J2" s="4" t="s">
        <v>0</v>
      </c>
    </row>
    <row r="3" spans="2:14" ht="30" customHeight="1" x14ac:dyDescent="0.15">
      <c r="D3" s="13" t="s">
        <v>20</v>
      </c>
      <c r="E3" s="13"/>
      <c r="F3" s="13"/>
      <c r="G3" s="13"/>
      <c r="H3" s="13"/>
      <c r="J3" s="8"/>
    </row>
    <row r="4" spans="2:14" ht="30" customHeight="1" x14ac:dyDescent="0.15">
      <c r="B4" s="10" t="s">
        <v>2</v>
      </c>
      <c r="C4" s="10"/>
      <c r="D4" s="14" t="s">
        <v>13</v>
      </c>
      <c r="E4" s="15"/>
      <c r="F4" s="14" t="s">
        <v>19</v>
      </c>
      <c r="G4" s="22"/>
      <c r="H4" s="15"/>
    </row>
    <row r="5" spans="2:14" ht="30" customHeight="1" x14ac:dyDescent="0.15">
      <c r="B5" s="10" t="s">
        <v>3</v>
      </c>
      <c r="C5" s="10"/>
      <c r="D5" s="3">
        <v>200</v>
      </c>
      <c r="E5" s="2" t="s">
        <v>1</v>
      </c>
      <c r="F5" s="3" t="s">
        <v>14</v>
      </c>
      <c r="G5" s="1">
        <v>6</v>
      </c>
      <c r="H5" s="2" t="s">
        <v>18</v>
      </c>
      <c r="J5" s="7">
        <f>$J$3*G5</f>
        <v>0</v>
      </c>
      <c r="L5" s="5">
        <f>D5*10000</f>
        <v>2000000</v>
      </c>
      <c r="N5" s="6">
        <f>L5-J5</f>
        <v>2000000</v>
      </c>
    </row>
    <row r="6" spans="2:14" ht="30" customHeight="1" x14ac:dyDescent="0.15">
      <c r="B6" s="11" t="s">
        <v>12</v>
      </c>
      <c r="C6" s="4" t="s">
        <v>4</v>
      </c>
      <c r="D6" s="3">
        <v>100</v>
      </c>
      <c r="E6" s="2" t="s">
        <v>1</v>
      </c>
      <c r="F6" s="3" t="s">
        <v>15</v>
      </c>
      <c r="G6" s="1">
        <v>6</v>
      </c>
      <c r="H6" s="2" t="s">
        <v>18</v>
      </c>
      <c r="J6" s="7">
        <f>$J$3*G6</f>
        <v>0</v>
      </c>
      <c r="L6" s="5">
        <f t="shared" ref="L6:L7" si="0">D6*10000</f>
        <v>1000000</v>
      </c>
      <c r="N6" s="6">
        <f>L6-J6</f>
        <v>1000000</v>
      </c>
    </row>
    <row r="7" spans="2:14" ht="30" customHeight="1" x14ac:dyDescent="0.15">
      <c r="B7" s="11"/>
      <c r="C7" s="4" t="s">
        <v>5</v>
      </c>
      <c r="D7" s="3">
        <v>200</v>
      </c>
      <c r="E7" s="2" t="s">
        <v>1</v>
      </c>
      <c r="F7" s="3" t="s">
        <v>15</v>
      </c>
      <c r="G7" s="1">
        <v>6</v>
      </c>
      <c r="H7" s="2" t="s">
        <v>18</v>
      </c>
      <c r="J7" s="7">
        <f>$J$3*G7</f>
        <v>0</v>
      </c>
      <c r="L7" s="5">
        <f t="shared" si="0"/>
        <v>2000000</v>
      </c>
      <c r="N7" s="6">
        <f t="shared" ref="N7" si="1">L7-J7</f>
        <v>2000000</v>
      </c>
    </row>
    <row r="8" spans="2:14" ht="30" customHeight="1" x14ac:dyDescent="0.15">
      <c r="B8" s="11"/>
      <c r="C8" s="4" t="s">
        <v>6</v>
      </c>
      <c r="D8" s="3">
        <v>180</v>
      </c>
      <c r="E8" s="2" t="s">
        <v>1</v>
      </c>
      <c r="F8" s="16" t="s">
        <v>21</v>
      </c>
      <c r="G8" s="17"/>
      <c r="H8" s="18"/>
      <c r="J8" s="9"/>
    </row>
    <row r="9" spans="2:14" ht="30" customHeight="1" x14ac:dyDescent="0.15">
      <c r="B9" s="11"/>
      <c r="C9" s="4" t="s">
        <v>7</v>
      </c>
      <c r="D9" s="3">
        <v>200</v>
      </c>
      <c r="E9" s="2" t="s">
        <v>1</v>
      </c>
      <c r="F9" s="3" t="s">
        <v>15</v>
      </c>
      <c r="G9" s="1">
        <v>6</v>
      </c>
      <c r="H9" s="2" t="s">
        <v>18</v>
      </c>
      <c r="J9" s="7">
        <f t="shared" ref="J9:J11" si="2">$J$3*G9</f>
        <v>0</v>
      </c>
      <c r="L9" s="5">
        <f t="shared" ref="L9:L11" si="3">D9*10000</f>
        <v>2000000</v>
      </c>
      <c r="N9" s="6">
        <f t="shared" ref="N9:N11" si="4">L9-J9</f>
        <v>2000000</v>
      </c>
    </row>
    <row r="10" spans="2:14" ht="30" customHeight="1" x14ac:dyDescent="0.15">
      <c r="B10" s="11"/>
      <c r="C10" s="4" t="s">
        <v>8</v>
      </c>
      <c r="D10" s="3">
        <v>200</v>
      </c>
      <c r="E10" s="2" t="s">
        <v>1</v>
      </c>
      <c r="F10" s="3" t="s">
        <v>15</v>
      </c>
      <c r="G10" s="1">
        <v>6</v>
      </c>
      <c r="H10" s="2" t="s">
        <v>18</v>
      </c>
      <c r="J10" s="7">
        <f t="shared" si="2"/>
        <v>0</v>
      </c>
      <c r="L10" s="5">
        <f t="shared" si="3"/>
        <v>2000000</v>
      </c>
      <c r="N10" s="6">
        <f t="shared" si="4"/>
        <v>2000000</v>
      </c>
    </row>
    <row r="11" spans="2:14" ht="30" customHeight="1" x14ac:dyDescent="0.15">
      <c r="B11" s="10" t="s">
        <v>9</v>
      </c>
      <c r="C11" s="10"/>
      <c r="D11" s="3">
        <v>200</v>
      </c>
      <c r="E11" s="2" t="s">
        <v>1</v>
      </c>
      <c r="F11" s="3" t="s">
        <v>15</v>
      </c>
      <c r="G11" s="1">
        <v>6</v>
      </c>
      <c r="H11" s="2" t="s">
        <v>18</v>
      </c>
      <c r="J11" s="7">
        <f t="shared" si="2"/>
        <v>0</v>
      </c>
      <c r="L11" s="5">
        <f t="shared" si="3"/>
        <v>2000000</v>
      </c>
      <c r="N11" s="6">
        <f t="shared" si="4"/>
        <v>2000000</v>
      </c>
    </row>
    <row r="12" spans="2:14" ht="30" customHeight="1" x14ac:dyDescent="0.15">
      <c r="B12" s="10" t="s">
        <v>10</v>
      </c>
      <c r="C12" s="10"/>
      <c r="D12" s="3"/>
      <c r="E12" s="2" t="s">
        <v>1</v>
      </c>
      <c r="F12" s="16" t="s">
        <v>16</v>
      </c>
      <c r="G12" s="17"/>
      <c r="H12" s="18"/>
    </row>
    <row r="13" spans="2:14" ht="30" customHeight="1" x14ac:dyDescent="0.15">
      <c r="B13" s="10" t="s">
        <v>11</v>
      </c>
      <c r="C13" s="10"/>
      <c r="D13" s="3"/>
      <c r="E13" s="2" t="s">
        <v>1</v>
      </c>
      <c r="F13" s="19" t="s">
        <v>17</v>
      </c>
      <c r="G13" s="20"/>
      <c r="H13" s="21"/>
    </row>
    <row r="14" spans="2:14" ht="20.100000000000001" customHeight="1" x14ac:dyDescent="0.15"/>
    <row r="15" spans="2:14" ht="20.100000000000001" customHeight="1" x14ac:dyDescent="0.15"/>
    <row r="16" spans="2:14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13">
    <mergeCell ref="B13:C13"/>
    <mergeCell ref="B6:B10"/>
    <mergeCell ref="B4:C4"/>
    <mergeCell ref="E1:H1"/>
    <mergeCell ref="D3:H3"/>
    <mergeCell ref="B5:C5"/>
    <mergeCell ref="B11:C11"/>
    <mergeCell ref="B12:C12"/>
    <mergeCell ref="D4:E4"/>
    <mergeCell ref="F8:H8"/>
    <mergeCell ref="F12:H12"/>
    <mergeCell ref="F13:H13"/>
    <mergeCell ref="F4:H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貸付限度額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2019-09-25T06:47:01Z</cp:lastPrinted>
  <dcterms:created xsi:type="dcterms:W3CDTF">2011-04-06T07:33:33Z</dcterms:created>
  <dcterms:modified xsi:type="dcterms:W3CDTF">2020-04-22T03:36:44Z</dcterms:modified>
</cp:coreProperties>
</file>